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čunovodstvo\Desktop\TRANSPARENTNOST\"/>
    </mc:Choice>
  </mc:AlternateContent>
  <xr:revisionPtr revIDLastSave="0" documentId="13_ncr:1_{0254B4BB-7BDE-44B6-B544-6CFD077D4EA3}" xr6:coauthVersionLast="47" xr6:coauthVersionMax="47" xr10:uidLastSave="{00000000-0000-0000-0000-000000000000}"/>
  <bookViews>
    <workbookView xWindow="-120" yWindow="-120" windowWidth="29040" windowHeight="15720" xr2:uid="{02631FBD-DEAC-4867-A533-2C5640569AF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D44" i="1"/>
  <c r="D46" i="1" l="1"/>
</calcChain>
</file>

<file path=xl/sharedStrings.xml><?xml version="1.0" encoding="utf-8"?>
<sst xmlns="http://schemas.openxmlformats.org/spreadsheetml/2006/main" count="76" uniqueCount="62">
  <si>
    <t>Osnovna škola  Side Košutić Radoboj</t>
  </si>
  <si>
    <t>Naziv primatelja</t>
  </si>
  <si>
    <t>OIB primatelja</t>
  </si>
  <si>
    <t xml:space="preserve"> Sjedište primatelja</t>
  </si>
  <si>
    <t>Način objave isplaćenog iznosa</t>
  </si>
  <si>
    <t xml:space="preserve">Vrsta rashoda i izdatka </t>
  </si>
  <si>
    <t>KATEGORIJA 1</t>
  </si>
  <si>
    <t>UKUPNO KATEGORIJA 1</t>
  </si>
  <si>
    <t>KATEGORIJA 2</t>
  </si>
  <si>
    <t>3132 - doprinos za obavezno zdravstveno osiguranje na plaću</t>
  </si>
  <si>
    <t>3295 - pristojbe i naknade</t>
  </si>
  <si>
    <t>UKUPNO KATEGORIJA 2</t>
  </si>
  <si>
    <t>3111 - bruto plaća (ukupan iznos bez bolovanja na teret HZZO-a)</t>
  </si>
  <si>
    <t>3212 - naknade za prijevoz, rad na terenu i odvojeni život</t>
  </si>
  <si>
    <t>OIB: 66597814254</t>
  </si>
  <si>
    <t>Ravnateljica:</t>
  </si>
  <si>
    <t>Dijana Šalković</t>
  </si>
  <si>
    <t>INFORMACIJA O TROŠENJU SREDSTAVA ZA MJESEC KOLOVOZ 2024. GODINE</t>
  </si>
  <si>
    <t>Zagrebačka banka d.d.</t>
  </si>
  <si>
    <t>Ukupno Zagrebačka banka d.d.</t>
  </si>
  <si>
    <t>Tools4Schools d.o.o.</t>
  </si>
  <si>
    <t>Ukupno Tools4Schools d.o.o.</t>
  </si>
  <si>
    <t>Creative Solutions d.o.o.</t>
  </si>
  <si>
    <t>Ukupno Creative Solutions d.o.o.</t>
  </si>
  <si>
    <t>Hrvatska radiotelevizija</t>
  </si>
  <si>
    <t>Financijska agencija</t>
  </si>
  <si>
    <t>Ukupno Hrvatska radiotelevizija</t>
  </si>
  <si>
    <t>Ukupno Financijska agencija</t>
  </si>
  <si>
    <t>Ukupno Hrvatski telekom d.d.</t>
  </si>
  <si>
    <t>A1 Hrvatska d.o.o.</t>
  </si>
  <si>
    <t>Ukupno A1 Hrvatska d.o.o.</t>
  </si>
  <si>
    <t>Krakom-vodoopskrba i odvodnja d.o.o.</t>
  </si>
  <si>
    <t>Krakom d.o.o.</t>
  </si>
  <si>
    <t>Ukupno Krakom d.o.o.</t>
  </si>
  <si>
    <t>HEP Elektra d.o.o.</t>
  </si>
  <si>
    <t>Ukupno HEP Elektra d.o.o.</t>
  </si>
  <si>
    <t>Ukupno Krakom vodoop. i odvodnja d.o.o.</t>
  </si>
  <si>
    <t>Emos-promet d.o.o.</t>
  </si>
  <si>
    <t>Ukupno Emos-promet d.o.o.</t>
  </si>
  <si>
    <t>Croatia osiguranje d.d.</t>
  </si>
  <si>
    <t>Ukupno Croatia osiguranje d.d.</t>
  </si>
  <si>
    <t>Keramix d.o.o.</t>
  </si>
  <si>
    <t>Ukupno Keramix d.o.o.</t>
  </si>
  <si>
    <t>HEP Plin d.o.o.</t>
  </si>
  <si>
    <t>Ukupno HEP Plin d.o.o.</t>
  </si>
  <si>
    <t>Zagreb</t>
  </si>
  <si>
    <t>Hrvatski telekom d.d.</t>
  </si>
  <si>
    <t>Krapina</t>
  </si>
  <si>
    <t>Radoboj</t>
  </si>
  <si>
    <t>Osijek</t>
  </si>
  <si>
    <t>UKUPNO ZA KOLOVOZ 2024.</t>
  </si>
  <si>
    <t>3431 - bankarske usluge i usluge platnog prometa</t>
  </si>
  <si>
    <t>3238 - računalne usluge</t>
  </si>
  <si>
    <t>3239 - ostale usluge</t>
  </si>
  <si>
    <t>3231 - usluge telefona, pošte i prijevoza</t>
  </si>
  <si>
    <t>2331 - usluge telefona, pošte i prijevoza</t>
  </si>
  <si>
    <t>3234 - komunalne usluge</t>
  </si>
  <si>
    <t>3223 - energija</t>
  </si>
  <si>
    <t>3232 - usluge tekućeg i investicijskog održavanja</t>
  </si>
  <si>
    <t>3292 - premije osiguranja</t>
  </si>
  <si>
    <t>3224 - materijal i dijelovi za tekuće i invest. održavanje</t>
  </si>
  <si>
    <t>U Radoboju, 12. 09.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</si>
</sst>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4" fontId="2" fillId="0" borderId="1" xfId="0" applyNumberFormat="1" applyFont="1" applyBorder="1"/>
    <xf numFmtId="0" fontId="2" fillId="2" borderId="1" xfId="0" applyFont="1" applyFill="1" applyBorder="1"/>
    <xf numFmtId="4" fontId="2" fillId="2" borderId="1" xfId="0" applyNumberFormat="1" applyFont="1" applyFill="1" applyBorder="1"/>
    <xf numFmtId="0" fontId="0" fillId="3" borderId="1" xfId="0" applyFill="1" applyBorder="1"/>
    <xf numFmtId="0" fontId="2" fillId="4" borderId="1" xfId="0" applyFont="1" applyFill="1" applyBorder="1"/>
    <xf numFmtId="4" fontId="2" fillId="4" borderId="1" xfId="0" applyNumberFormat="1" applyFont="1" applyFill="1" applyBorder="1"/>
    <xf numFmtId="0" fontId="0" fillId="4" borderId="0" xfId="0" applyFill="1"/>
    <xf numFmtId="0" fontId="4" fillId="4" borderId="1" xfId="0" applyFont="1" applyFill="1" applyBorder="1"/>
    <xf numFmtId="0" fontId="4" fillId="3" borderId="1" xfId="0" applyFont="1" applyFill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1" fillId="0" borderId="0" xfId="0" applyFont="1"/>
    <xf numFmtId="0" fontId="2" fillId="5" borderId="1" xfId="0" applyFont="1" applyFill="1" applyBorder="1"/>
    <xf numFmtId="4" fontId="2" fillId="5" borderId="1" xfId="0" applyNumberFormat="1" applyFont="1" applyFill="1" applyBorder="1"/>
    <xf numFmtId="0" fontId="0" fillId="5" borderId="0" xfId="0" applyFill="1"/>
    <xf numFmtId="0" fontId="5" fillId="0" borderId="1" xfId="0" applyFont="1" applyBorder="1"/>
    <xf numFmtId="4" fontId="5" fillId="0" borderId="1" xfId="0" applyNumberFormat="1" applyFont="1" applyBorder="1"/>
    <xf numFmtId="0" fontId="0" fillId="2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6" borderId="1" xfId="0" applyFont="1" applyFill="1" applyBorder="1"/>
    <xf numFmtId="4" fontId="2" fillId="6" borderId="1" xfId="0" applyNumberFormat="1" applyFont="1" applyFill="1" applyBorder="1"/>
    <xf numFmtId="0" fontId="0" fillId="6" borderId="0" xfId="0" applyFill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C5D0-BE51-45A6-9331-1416EF99550E}">
  <dimension ref="A1:E49"/>
  <sheetViews>
    <sheetView tabSelected="1" topLeftCell="A24" workbookViewId="0">
      <selection activeCell="C48" sqref="C48"/>
    </sheetView>
  </sheetViews>
  <sheetFormatPr defaultRowHeight="15" x14ac:dyDescent="0.25"/>
  <cols>
    <col min="1" max="1" width="35" customWidth="1"/>
    <col min="2" max="2" width="18" customWidth="1"/>
    <col min="3" max="3" width="15.28515625" customWidth="1"/>
    <col min="4" max="4" width="16.28515625" customWidth="1"/>
    <col min="5" max="5" width="52" customWidth="1"/>
  </cols>
  <sheetData>
    <row r="1" spans="1:5" x14ac:dyDescent="0.25">
      <c r="A1" s="16" t="s">
        <v>0</v>
      </c>
    </row>
    <row r="2" spans="1:5" x14ac:dyDescent="0.25">
      <c r="A2" t="s">
        <v>14</v>
      </c>
    </row>
    <row r="4" spans="1:5" x14ac:dyDescent="0.25">
      <c r="A4" s="33" t="s">
        <v>17</v>
      </c>
      <c r="B4" s="33"/>
      <c r="C4" s="33"/>
      <c r="D4" s="33"/>
      <c r="E4" s="33"/>
    </row>
    <row r="6" spans="1:5" ht="29.25" customHeight="1" x14ac:dyDescent="0.25">
      <c r="A6" s="1" t="s">
        <v>1</v>
      </c>
      <c r="B6" s="1" t="s">
        <v>2</v>
      </c>
      <c r="C6" s="2" t="s">
        <v>3</v>
      </c>
      <c r="D6" s="2" t="s">
        <v>4</v>
      </c>
      <c r="E6" s="1" t="s">
        <v>5</v>
      </c>
    </row>
    <row r="7" spans="1:5" ht="21.95" customHeight="1" x14ac:dyDescent="0.25">
      <c r="A7" s="13" t="s">
        <v>6</v>
      </c>
      <c r="B7" s="8"/>
      <c r="C7" s="8"/>
      <c r="D7" s="8"/>
      <c r="E7" s="8"/>
    </row>
    <row r="8" spans="1:5" ht="15" customHeight="1" x14ac:dyDescent="0.25">
      <c r="A8" s="4" t="s">
        <v>18</v>
      </c>
      <c r="B8" s="4">
        <v>92962333473</v>
      </c>
      <c r="C8" s="31" t="s">
        <v>45</v>
      </c>
      <c r="D8" s="5">
        <v>43.04</v>
      </c>
      <c r="E8" s="29" t="s">
        <v>51</v>
      </c>
    </row>
    <row r="9" spans="1:5" s="22" customFormat="1" ht="12.75" customHeight="1" x14ac:dyDescent="0.25">
      <c r="A9" s="6" t="s">
        <v>19</v>
      </c>
      <c r="B9" s="6"/>
      <c r="C9" s="32"/>
      <c r="D9" s="7">
        <v>43.04</v>
      </c>
      <c r="E9" s="28"/>
    </row>
    <row r="10" spans="1:5" ht="15" customHeight="1" x14ac:dyDescent="0.25">
      <c r="A10" s="4" t="s">
        <v>20</v>
      </c>
      <c r="B10" s="4">
        <v>17847110267</v>
      </c>
      <c r="C10" s="31" t="s">
        <v>45</v>
      </c>
      <c r="D10" s="5">
        <v>136.88999999999999</v>
      </c>
      <c r="E10" s="27" t="s">
        <v>52</v>
      </c>
    </row>
    <row r="11" spans="1:5" s="22" customFormat="1" ht="12.75" customHeight="1" x14ac:dyDescent="0.25">
      <c r="A11" s="6" t="s">
        <v>21</v>
      </c>
      <c r="B11" s="6"/>
      <c r="C11" s="32"/>
      <c r="D11" s="7">
        <v>136.88999999999999</v>
      </c>
      <c r="E11" s="28"/>
    </row>
    <row r="12" spans="1:5" ht="15" customHeight="1" x14ac:dyDescent="0.25">
      <c r="A12" s="4" t="s">
        <v>22</v>
      </c>
      <c r="B12" s="4">
        <v>69523788448</v>
      </c>
      <c r="C12" s="31" t="s">
        <v>45</v>
      </c>
      <c r="D12" s="5">
        <v>30</v>
      </c>
      <c r="E12" s="27" t="s">
        <v>52</v>
      </c>
    </row>
    <row r="13" spans="1:5" s="22" customFormat="1" ht="12.75" customHeight="1" x14ac:dyDescent="0.25">
      <c r="A13" s="6" t="s">
        <v>23</v>
      </c>
      <c r="B13" s="6"/>
      <c r="C13" s="32"/>
      <c r="D13" s="7">
        <v>30</v>
      </c>
      <c r="E13" s="28"/>
    </row>
    <row r="14" spans="1:5" ht="15" customHeight="1" x14ac:dyDescent="0.25">
      <c r="A14" s="4" t="s">
        <v>24</v>
      </c>
      <c r="B14" s="4">
        <v>68419124305</v>
      </c>
      <c r="C14" s="31" t="s">
        <v>45</v>
      </c>
      <c r="D14" s="5">
        <v>10.62</v>
      </c>
      <c r="E14" s="27" t="s">
        <v>53</v>
      </c>
    </row>
    <row r="15" spans="1:5" s="22" customFormat="1" ht="12.75" customHeight="1" x14ac:dyDescent="0.25">
      <c r="A15" s="6" t="s">
        <v>26</v>
      </c>
      <c r="B15" s="6"/>
      <c r="C15" s="32"/>
      <c r="D15" s="7">
        <v>10.62</v>
      </c>
      <c r="E15" s="28"/>
    </row>
    <row r="16" spans="1:5" ht="15" customHeight="1" x14ac:dyDescent="0.25">
      <c r="A16" s="4" t="s">
        <v>25</v>
      </c>
      <c r="B16" s="4">
        <v>85821130368</v>
      </c>
      <c r="C16" s="31" t="s">
        <v>45</v>
      </c>
      <c r="D16" s="5">
        <v>1.66</v>
      </c>
      <c r="E16" s="27" t="s">
        <v>52</v>
      </c>
    </row>
    <row r="17" spans="1:5" s="22" customFormat="1" ht="12.75" customHeight="1" x14ac:dyDescent="0.25">
      <c r="A17" s="6" t="s">
        <v>27</v>
      </c>
      <c r="B17" s="6"/>
      <c r="C17" s="32"/>
      <c r="D17" s="7">
        <v>1.66</v>
      </c>
      <c r="E17" s="28"/>
    </row>
    <row r="18" spans="1:5" ht="15" customHeight="1" x14ac:dyDescent="0.25">
      <c r="A18" s="4" t="s">
        <v>46</v>
      </c>
      <c r="B18" s="4">
        <v>81793146560</v>
      </c>
      <c r="C18" s="31" t="s">
        <v>45</v>
      </c>
      <c r="D18" s="5">
        <v>216.95</v>
      </c>
      <c r="E18" s="29" t="s">
        <v>54</v>
      </c>
    </row>
    <row r="19" spans="1:5" s="22" customFormat="1" ht="12.75" customHeight="1" x14ac:dyDescent="0.25">
      <c r="A19" s="6" t="s">
        <v>28</v>
      </c>
      <c r="B19" s="6"/>
      <c r="C19" s="32"/>
      <c r="D19" s="7">
        <v>216.95</v>
      </c>
      <c r="E19" s="28"/>
    </row>
    <row r="20" spans="1:5" ht="15" customHeight="1" x14ac:dyDescent="0.25">
      <c r="A20" s="4" t="s">
        <v>29</v>
      </c>
      <c r="B20" s="4">
        <v>29542210204</v>
      </c>
      <c r="C20" s="31" t="s">
        <v>45</v>
      </c>
      <c r="D20" s="5">
        <v>59.73</v>
      </c>
      <c r="E20" s="27" t="s">
        <v>55</v>
      </c>
    </row>
    <row r="21" spans="1:5" s="22" customFormat="1" ht="12.75" customHeight="1" x14ac:dyDescent="0.25">
      <c r="A21" s="6" t="s">
        <v>30</v>
      </c>
      <c r="B21" s="6"/>
      <c r="C21" s="32"/>
      <c r="D21" s="7">
        <v>59.73</v>
      </c>
      <c r="E21" s="28"/>
    </row>
    <row r="22" spans="1:5" ht="15" customHeight="1" x14ac:dyDescent="0.25">
      <c r="A22" s="4" t="s">
        <v>31</v>
      </c>
      <c r="B22" s="4">
        <v>18850488440</v>
      </c>
      <c r="C22" s="31" t="s">
        <v>47</v>
      </c>
      <c r="D22" s="5">
        <v>13.5</v>
      </c>
      <c r="E22" s="27" t="s">
        <v>56</v>
      </c>
    </row>
    <row r="23" spans="1:5" s="22" customFormat="1" ht="12.75" customHeight="1" x14ac:dyDescent="0.25">
      <c r="A23" s="6" t="s">
        <v>36</v>
      </c>
      <c r="B23" s="6"/>
      <c r="C23" s="32"/>
      <c r="D23" s="7">
        <v>13.5</v>
      </c>
      <c r="E23" s="28"/>
    </row>
    <row r="24" spans="1:5" ht="15" customHeight="1" x14ac:dyDescent="0.25">
      <c r="A24" s="4" t="s">
        <v>32</v>
      </c>
      <c r="B24" s="4">
        <v>18804286885</v>
      </c>
      <c r="C24" s="31" t="s">
        <v>47</v>
      </c>
      <c r="D24" s="5">
        <v>119.91</v>
      </c>
      <c r="E24" s="27" t="s">
        <v>56</v>
      </c>
    </row>
    <row r="25" spans="1:5" s="22" customFormat="1" ht="12.75" customHeight="1" x14ac:dyDescent="0.25">
      <c r="A25" s="6" t="s">
        <v>33</v>
      </c>
      <c r="B25" s="6"/>
      <c r="C25" s="32"/>
      <c r="D25" s="7">
        <v>119.91</v>
      </c>
      <c r="E25" s="28"/>
    </row>
    <row r="26" spans="1:5" ht="12.6" customHeight="1" x14ac:dyDescent="0.25">
      <c r="A26" s="3" t="s">
        <v>34</v>
      </c>
      <c r="B26" s="4">
        <v>43965974818</v>
      </c>
      <c r="C26" s="31" t="s">
        <v>45</v>
      </c>
      <c r="D26" s="5">
        <v>356.33</v>
      </c>
      <c r="E26" s="27" t="s">
        <v>57</v>
      </c>
    </row>
    <row r="27" spans="1:5" s="22" customFormat="1" ht="12.75" customHeight="1" x14ac:dyDescent="0.25">
      <c r="A27" s="23" t="s">
        <v>35</v>
      </c>
      <c r="B27" s="6"/>
      <c r="C27" s="32"/>
      <c r="D27" s="7">
        <v>356.33</v>
      </c>
      <c r="E27" s="28"/>
    </row>
    <row r="28" spans="1:5" ht="15" customHeight="1" x14ac:dyDescent="0.25">
      <c r="A28" s="4" t="s">
        <v>37</v>
      </c>
      <c r="B28" s="4">
        <v>34920717539</v>
      </c>
      <c r="C28" s="31" t="s">
        <v>48</v>
      </c>
      <c r="D28" s="5">
        <v>350.59</v>
      </c>
      <c r="E28" s="27" t="s">
        <v>58</v>
      </c>
    </row>
    <row r="29" spans="1:5" s="22" customFormat="1" ht="12.75" customHeight="1" x14ac:dyDescent="0.25">
      <c r="A29" s="6" t="s">
        <v>38</v>
      </c>
      <c r="B29" s="6"/>
      <c r="C29" s="32"/>
      <c r="D29" s="7">
        <v>350.59</v>
      </c>
      <c r="E29" s="28"/>
    </row>
    <row r="30" spans="1:5" ht="15" customHeight="1" x14ac:dyDescent="0.25">
      <c r="A30" s="4" t="s">
        <v>39</v>
      </c>
      <c r="B30" s="4">
        <v>26187994862</v>
      </c>
      <c r="C30" s="31" t="s">
        <v>45</v>
      </c>
      <c r="D30" s="5">
        <v>532.39</v>
      </c>
      <c r="E30" s="27" t="s">
        <v>59</v>
      </c>
    </row>
    <row r="31" spans="1:5" s="22" customFormat="1" ht="12.75" customHeight="1" x14ac:dyDescent="0.25">
      <c r="A31" s="6" t="s">
        <v>40</v>
      </c>
      <c r="B31" s="6"/>
      <c r="C31" s="32"/>
      <c r="D31" s="7">
        <v>532.39</v>
      </c>
      <c r="E31" s="28"/>
    </row>
    <row r="32" spans="1:5" ht="15" customHeight="1" x14ac:dyDescent="0.25">
      <c r="A32" s="4" t="s">
        <v>41</v>
      </c>
      <c r="B32" s="4">
        <v>53485458942</v>
      </c>
      <c r="C32" s="31" t="s">
        <v>47</v>
      </c>
      <c r="D32" s="5">
        <v>26.08</v>
      </c>
      <c r="E32" s="27" t="s">
        <v>60</v>
      </c>
    </row>
    <row r="33" spans="1:5" s="22" customFormat="1" ht="12.75" customHeight="1" x14ac:dyDescent="0.25">
      <c r="A33" s="6" t="s">
        <v>42</v>
      </c>
      <c r="B33" s="6"/>
      <c r="C33" s="32"/>
      <c r="D33" s="7">
        <v>26.08</v>
      </c>
      <c r="E33" s="28"/>
    </row>
    <row r="34" spans="1:5" ht="15" customHeight="1" x14ac:dyDescent="0.25">
      <c r="A34" s="4" t="s">
        <v>43</v>
      </c>
      <c r="B34" s="4">
        <v>41317489366</v>
      </c>
      <c r="C34" s="31" t="s">
        <v>49</v>
      </c>
      <c r="D34" s="5">
        <v>20.03</v>
      </c>
      <c r="E34" s="27" t="s">
        <v>57</v>
      </c>
    </row>
    <row r="35" spans="1:5" ht="12.75" customHeight="1" x14ac:dyDescent="0.25">
      <c r="A35" s="6" t="s">
        <v>44</v>
      </c>
      <c r="B35" s="6"/>
      <c r="C35" s="6"/>
      <c r="D35" s="7">
        <v>20.03</v>
      </c>
      <c r="E35" s="28"/>
    </row>
    <row r="36" spans="1:5" s="26" customFormat="1" ht="12" customHeight="1" x14ac:dyDescent="0.25">
      <c r="A36" s="24"/>
      <c r="B36" s="24"/>
      <c r="C36" s="24"/>
      <c r="D36" s="25"/>
      <c r="E36" s="30"/>
    </row>
    <row r="37" spans="1:5" s="16" customFormat="1" ht="18" customHeight="1" x14ac:dyDescent="0.25">
      <c r="A37" s="14" t="s">
        <v>7</v>
      </c>
      <c r="B37" s="14"/>
      <c r="C37" s="14"/>
      <c r="D37" s="15">
        <f>SUM(D8:D35)/2</f>
        <v>1917.72</v>
      </c>
      <c r="E37" s="14"/>
    </row>
    <row r="38" spans="1:5" ht="10.5" customHeight="1" x14ac:dyDescent="0.25">
      <c r="A38" s="4"/>
      <c r="B38" s="4"/>
      <c r="C38" s="4"/>
      <c r="D38" s="5"/>
      <c r="E38" s="4"/>
    </row>
    <row r="39" spans="1:5" s="11" customFormat="1" ht="21.95" customHeight="1" x14ac:dyDescent="0.25">
      <c r="A39" s="12" t="s">
        <v>8</v>
      </c>
      <c r="B39" s="9"/>
      <c r="C39" s="9"/>
      <c r="D39" s="10"/>
      <c r="E39" s="9"/>
    </row>
    <row r="40" spans="1:5" ht="15" customHeight="1" x14ac:dyDescent="0.25">
      <c r="A40" s="4"/>
      <c r="B40" s="4"/>
      <c r="C40" s="4"/>
      <c r="D40" s="5">
        <v>75339.360000000001</v>
      </c>
      <c r="E40" s="4" t="s">
        <v>12</v>
      </c>
    </row>
    <row r="41" spans="1:5" ht="15" customHeight="1" x14ac:dyDescent="0.25">
      <c r="A41" s="4"/>
      <c r="B41" s="4"/>
      <c r="C41" s="4"/>
      <c r="D41" s="5">
        <v>12431</v>
      </c>
      <c r="E41" s="4" t="s">
        <v>9</v>
      </c>
    </row>
    <row r="42" spans="1:5" ht="15" customHeight="1" x14ac:dyDescent="0.25">
      <c r="A42" s="4"/>
      <c r="B42" s="4"/>
      <c r="C42" s="4"/>
      <c r="D42" s="5">
        <v>269.81</v>
      </c>
      <c r="E42" s="4" t="s">
        <v>13</v>
      </c>
    </row>
    <row r="43" spans="1:5" ht="15" customHeight="1" x14ac:dyDescent="0.25">
      <c r="A43" s="4"/>
      <c r="B43" s="4"/>
      <c r="C43" s="4"/>
      <c r="D43" s="5">
        <v>168</v>
      </c>
      <c r="E43" s="4" t="s">
        <v>10</v>
      </c>
    </row>
    <row r="44" spans="1:5" ht="21.95" customHeight="1" x14ac:dyDescent="0.25">
      <c r="A44" s="14" t="s">
        <v>11</v>
      </c>
      <c r="B44" s="14"/>
      <c r="C44" s="14"/>
      <c r="D44" s="15">
        <f>SUM(D40:D43)</f>
        <v>88208.17</v>
      </c>
      <c r="E44" s="14"/>
    </row>
    <row r="45" spans="1:5" s="19" customFormat="1" ht="10.5" customHeight="1" x14ac:dyDescent="0.25">
      <c r="A45" s="17"/>
      <c r="B45" s="17"/>
      <c r="C45" s="17"/>
      <c r="D45" s="18"/>
      <c r="E45" s="17"/>
    </row>
    <row r="46" spans="1:5" ht="18" customHeight="1" x14ac:dyDescent="0.25">
      <c r="A46" s="20" t="s">
        <v>50</v>
      </c>
      <c r="B46" s="20"/>
      <c r="C46" s="20"/>
      <c r="D46" s="21">
        <f>SUM(D37+D44)</f>
        <v>90125.89</v>
      </c>
      <c r="E46" s="20"/>
    </row>
    <row r="48" spans="1:5" x14ac:dyDescent="0.25">
      <c r="A48" t="s">
        <v>61</v>
      </c>
      <c r="E48" t="s">
        <v>15</v>
      </c>
    </row>
    <row r="49" spans="5:5" x14ac:dyDescent="0.25">
      <c r="E49" t="s">
        <v>16</v>
      </c>
    </row>
  </sheetData>
  <mergeCells count="1">
    <mergeCell ref="A4:E4"/>
  </mergeCells>
  <pageMargins left="0.31496062992125984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Ranogajec Vuđan</dc:creator>
  <cp:lastModifiedBy>Dubravka Ranogajec Vuđan</cp:lastModifiedBy>
  <cp:lastPrinted>2024-09-16T06:24:30Z</cp:lastPrinted>
  <dcterms:created xsi:type="dcterms:W3CDTF">2024-02-07T13:09:50Z</dcterms:created>
  <dcterms:modified xsi:type="dcterms:W3CDTF">2024-09-16T06:28:03Z</dcterms:modified>
</cp:coreProperties>
</file>