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TRANSPARENTNOST\"/>
    </mc:Choice>
  </mc:AlternateContent>
  <xr:revisionPtr revIDLastSave="0" documentId="13_ncr:1_{B746AA60-28A1-4A9B-8523-F8E4B0FEA0BD}" xr6:coauthVersionLast="47" xr6:coauthVersionMax="47" xr10:uidLastSave="{00000000-0000-0000-0000-000000000000}"/>
  <bookViews>
    <workbookView xWindow="-120" yWindow="-120" windowWidth="29040" windowHeight="15720" xr2:uid="{02631FBD-DEAC-4867-A533-2C5640569A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56" i="1"/>
  <c r="D58" i="1" l="1"/>
</calcChain>
</file>

<file path=xl/sharedStrings.xml><?xml version="1.0" encoding="utf-8"?>
<sst xmlns="http://schemas.openxmlformats.org/spreadsheetml/2006/main" count="96" uniqueCount="78">
  <si>
    <t>Osnovna škola  Side Košutić Radoboj</t>
  </si>
  <si>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</si>
  <si>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</si>
  <si>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</si>
  <si>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</si>
  <si>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</si>
  <si>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</si>
  <si>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3222 - materijal i sirovine</t>
  </si>
  <si>
    <t>UKUPNO KATEGORIJA 1</t>
  </si>
  <si>
    <t>KATEGORIJA 2</t>
  </si>
  <si>
    <t>3132 - doprinos za obavezno zdravstveno osiguranje na plaću</t>
  </si>
  <si>
    <t>3295 - pristojbe i naknade</t>
  </si>
  <si>
    <t>UKUPNO KATEGORIJA 2</t>
  </si>
  <si>
    <t>3111 - bruto plaća (ukupan iznos bez bolovanja na teret HZZO-a)</t>
  </si>
  <si>
    <t>3113 - plaće za prekovremeni rad</t>
  </si>
  <si>
    <t>3114 - plaće za posebne uvjete rada</t>
  </si>
  <si>
    <t>3212 - naknade za prijevoz, rad na terenu i odvojeni život</t>
  </si>
  <si>
    <t>OIB: 66597814254</t>
  </si>
  <si>
    <t>Ravnateljica:</t>
  </si>
  <si>
    <t>Dijana Šalković</t>
  </si>
  <si>
    <t>Krapina</t>
  </si>
  <si>
    <t>3224 - materijal i dijelovi za tek. i invest. održavanje</t>
  </si>
  <si>
    <t>Presečki</t>
  </si>
  <si>
    <t>Ukupno Presečki</t>
  </si>
  <si>
    <t>Zagrebačka banka d.d.</t>
  </si>
  <si>
    <t>Zagreb</t>
  </si>
  <si>
    <t>3431 - bankarske usluge i usluge platnog prometa</t>
  </si>
  <si>
    <t>Ukupno Zagrebačka banka d.d.</t>
  </si>
  <si>
    <t>3213 - stručno usavršavanje zaposlenika</t>
  </si>
  <si>
    <t>Tools4Schools d.o.o.</t>
  </si>
  <si>
    <t>Ukupno Tools4Schools d.o.o.</t>
  </si>
  <si>
    <t>Creative Solutions d.o.o.</t>
  </si>
  <si>
    <t>Krakom-vodoopskrba i odvodnja d.o.o.</t>
  </si>
  <si>
    <t>3234 - komunalne usluge</t>
  </si>
  <si>
    <t>Ukupno Krakom vodoop. i odvodnja d.o.o.</t>
  </si>
  <si>
    <t>Krakom d.o.o.</t>
  </si>
  <si>
    <t>Ukupno Krakom d.o.o.</t>
  </si>
  <si>
    <t>3239 - ostale usluge</t>
  </si>
  <si>
    <t>Hrvatski telekom d.d.</t>
  </si>
  <si>
    <t>3231 - usluge telefona, pošte i prijevoza</t>
  </si>
  <si>
    <t>Ukupno Hrvatski telekom d.d.</t>
  </si>
  <si>
    <t>A1 Hrvatska d.o.o.</t>
  </si>
  <si>
    <t>Mario Pospiš</t>
  </si>
  <si>
    <t>Ukupno Mario Pospiš</t>
  </si>
  <si>
    <t>Financijska agencija</t>
  </si>
  <si>
    <t>Ukupno Financijska agencija</t>
  </si>
  <si>
    <t>Ivana Trtoman Brlić</t>
  </si>
  <si>
    <t>Ukupno Ivana Trtoman Brlić</t>
  </si>
  <si>
    <t>HEP Opskrba d.o.o.</t>
  </si>
  <si>
    <t>3223 - energija</t>
  </si>
  <si>
    <t>Ukupno HEP Opskrba d.o.o.</t>
  </si>
  <si>
    <t>Pekom d.o.o.</t>
  </si>
  <si>
    <t>Ukupno Pekom d.o.o.</t>
  </si>
  <si>
    <t>HEP Plin d.o.o.</t>
  </si>
  <si>
    <t>Osijek</t>
  </si>
  <si>
    <t>Ukupno HEP Plin d.o.o.</t>
  </si>
  <si>
    <t>Trgocentar d.o.o.</t>
  </si>
  <si>
    <t>Zabok</t>
  </si>
  <si>
    <t>Ukupno Trgocentar d.o.o.</t>
  </si>
  <si>
    <t>INFORMACIJA O TROŠENJU SREDSTAVA ZA MJESEC SRPANJ 2024. GODINE</t>
  </si>
  <si>
    <t>Pepa-net j.d.o.o.</t>
  </si>
  <si>
    <t>Ukupno Pepa-net j.d.o.o.</t>
  </si>
  <si>
    <t>Ukupno A1 Hrvatska d.o.o.</t>
  </si>
  <si>
    <t>Termo Boss</t>
  </si>
  <si>
    <t>Ukupno Termo Boss</t>
  </si>
  <si>
    <t>Ukupno Creative Solutions d.o.o.</t>
  </si>
  <si>
    <t>Hrvatska radiotelevizija</t>
  </si>
  <si>
    <t>Ukupno Hrvatska radiotelevizija</t>
  </si>
  <si>
    <t>Naklada Slap</t>
  </si>
  <si>
    <t>Ukupno Naklada Slap</t>
  </si>
  <si>
    <t>Dugo Selo</t>
  </si>
  <si>
    <t>Donja Šemnica</t>
  </si>
  <si>
    <t>Jastrebarsko</t>
  </si>
  <si>
    <t>3232 - usluge tekućeg i investicijekog održavanja</t>
  </si>
  <si>
    <t xml:space="preserve">3238 - računalne usluge  </t>
  </si>
  <si>
    <t>3237 - intelektualne i osobne usluge (ugovor o djelu - bruto iznos sa doprinosima na bruto</t>
  </si>
  <si>
    <t>UKUPNO ZA SRPANJ 2024.</t>
  </si>
  <si>
    <t>U Radoboju, 12. 08.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</si>
</sst>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3" borderId="1" xfId="0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0" fillId="4" borderId="0" xfId="0" applyFill="1"/>
    <xf numFmtId="0" fontId="4" fillId="4" borderId="1" xfId="0" applyFont="1" applyFill="1" applyBorder="1"/>
    <xf numFmtId="0" fontId="4" fillId="3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/>
    <xf numFmtId="0" fontId="2" fillId="5" borderId="1" xfId="0" applyFont="1" applyFill="1" applyBorder="1"/>
    <xf numFmtId="4" fontId="2" fillId="5" borderId="1" xfId="0" applyNumberFormat="1" applyFont="1" applyFill="1" applyBorder="1"/>
    <xf numFmtId="0" fontId="0" fillId="5" borderId="0" xfId="0" applyFill="1"/>
    <xf numFmtId="0" fontId="5" fillId="0" borderId="1" xfId="0" applyFont="1" applyBorder="1"/>
    <xf numFmtId="4" fontId="5" fillId="0" borderId="1" xfId="0" applyNumberFormat="1" applyFont="1" applyBorder="1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6" borderId="1" xfId="0" applyFont="1" applyFill="1" applyBorder="1"/>
    <xf numFmtId="4" fontId="2" fillId="6" borderId="1" xfId="0" applyNumberFormat="1" applyFont="1" applyFill="1" applyBorder="1"/>
    <xf numFmtId="0" fontId="0" fillId="6" borderId="0" xfId="0" applyFill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C5D0-BE51-45A6-9331-1416EF99550E}">
  <dimension ref="A1:E61"/>
  <sheetViews>
    <sheetView tabSelected="1" workbookViewId="0">
      <selection activeCell="C64" sqref="C64"/>
    </sheetView>
  </sheetViews>
  <sheetFormatPr defaultRowHeight="15" x14ac:dyDescent="0.25"/>
  <cols>
    <col min="1" max="1" width="35" customWidth="1"/>
    <col min="2" max="2" width="18" customWidth="1"/>
    <col min="3" max="3" width="15.28515625" customWidth="1"/>
    <col min="4" max="4" width="16.28515625" customWidth="1"/>
    <col min="5" max="5" width="52" customWidth="1"/>
  </cols>
  <sheetData>
    <row r="1" spans="1:5" x14ac:dyDescent="0.25">
      <c r="A1" s="16" t="s">
        <v>0</v>
      </c>
    </row>
    <row r="2" spans="1:5" x14ac:dyDescent="0.25">
      <c r="A2" t="s">
        <v>17</v>
      </c>
    </row>
    <row r="4" spans="1:5" x14ac:dyDescent="0.25">
      <c r="A4" s="33" t="s">
        <v>59</v>
      </c>
      <c r="B4" s="33"/>
      <c r="C4" s="33"/>
      <c r="D4" s="33"/>
      <c r="E4" s="33"/>
    </row>
    <row r="6" spans="1:5" ht="29.25" customHeight="1" x14ac:dyDescent="0.25">
      <c r="A6" s="1" t="s">
        <v>1</v>
      </c>
      <c r="B6" s="1" t="s">
        <v>2</v>
      </c>
      <c r="C6" s="2" t="s">
        <v>3</v>
      </c>
      <c r="D6" s="2" t="s">
        <v>4</v>
      </c>
      <c r="E6" s="1" t="s">
        <v>5</v>
      </c>
    </row>
    <row r="7" spans="1:5" ht="21.95" customHeight="1" x14ac:dyDescent="0.25">
      <c r="A7" s="13" t="s">
        <v>6</v>
      </c>
      <c r="B7" s="8"/>
      <c r="C7" s="8"/>
      <c r="D7" s="8"/>
      <c r="E7" s="8"/>
    </row>
    <row r="8" spans="1:5" ht="15" customHeight="1" x14ac:dyDescent="0.25">
      <c r="A8" s="4" t="s">
        <v>24</v>
      </c>
      <c r="B8" s="4">
        <v>92962333473</v>
      </c>
      <c r="C8" s="4" t="s">
        <v>25</v>
      </c>
      <c r="D8" s="5">
        <v>95.69</v>
      </c>
      <c r="E8" s="29" t="s">
        <v>26</v>
      </c>
    </row>
    <row r="9" spans="1:5" s="22" customFormat="1" ht="12.75" customHeight="1" x14ac:dyDescent="0.25">
      <c r="A9" s="6" t="s">
        <v>27</v>
      </c>
      <c r="B9" s="6"/>
      <c r="C9" s="6"/>
      <c r="D9" s="7">
        <v>95.69</v>
      </c>
      <c r="E9" s="28"/>
    </row>
    <row r="10" spans="1:5" ht="15" customHeight="1" x14ac:dyDescent="0.25">
      <c r="A10" s="4" t="s">
        <v>60</v>
      </c>
      <c r="B10" s="4">
        <v>22442802027</v>
      </c>
      <c r="C10" s="4" t="s">
        <v>70</v>
      </c>
      <c r="D10" s="5">
        <v>680</v>
      </c>
      <c r="E10" s="27" t="s">
        <v>73</v>
      </c>
    </row>
    <row r="11" spans="1:5" s="22" customFormat="1" ht="12.75" customHeight="1" x14ac:dyDescent="0.25">
      <c r="A11" s="6" t="s">
        <v>61</v>
      </c>
      <c r="B11" s="6"/>
      <c r="C11" s="6"/>
      <c r="D11" s="7">
        <v>680</v>
      </c>
      <c r="E11" s="28"/>
    </row>
    <row r="12" spans="1:5" ht="15" customHeight="1" x14ac:dyDescent="0.25">
      <c r="A12" s="4" t="s">
        <v>22</v>
      </c>
      <c r="B12" s="4">
        <v>65254063529</v>
      </c>
      <c r="C12" s="4" t="s">
        <v>20</v>
      </c>
      <c r="D12" s="5">
        <v>126.98</v>
      </c>
      <c r="E12" s="27" t="s">
        <v>7</v>
      </c>
    </row>
    <row r="13" spans="1:5" s="22" customFormat="1" ht="12.75" customHeight="1" x14ac:dyDescent="0.25">
      <c r="A13" s="6" t="s">
        <v>23</v>
      </c>
      <c r="B13" s="6"/>
      <c r="C13" s="6"/>
      <c r="D13" s="7">
        <v>126.98</v>
      </c>
      <c r="E13" s="28"/>
    </row>
    <row r="14" spans="1:5" ht="15" customHeight="1" x14ac:dyDescent="0.25">
      <c r="A14" s="4" t="s">
        <v>32</v>
      </c>
      <c r="B14" s="4">
        <v>18850488440</v>
      </c>
      <c r="C14" s="4" t="s">
        <v>20</v>
      </c>
      <c r="D14" s="5">
        <v>47.15</v>
      </c>
      <c r="E14" s="27" t="s">
        <v>33</v>
      </c>
    </row>
    <row r="15" spans="1:5" s="22" customFormat="1" ht="12.75" customHeight="1" x14ac:dyDescent="0.25">
      <c r="A15" s="6" t="s">
        <v>34</v>
      </c>
      <c r="B15" s="6"/>
      <c r="C15" s="6"/>
      <c r="D15" s="7">
        <v>47.15</v>
      </c>
      <c r="E15" s="28"/>
    </row>
    <row r="16" spans="1:5" ht="15" customHeight="1" x14ac:dyDescent="0.25">
      <c r="A16" s="4" t="s">
        <v>35</v>
      </c>
      <c r="B16" s="4">
        <v>18804286885</v>
      </c>
      <c r="C16" s="4" t="s">
        <v>20</v>
      </c>
      <c r="D16" s="5">
        <v>109.1</v>
      </c>
      <c r="E16" s="27" t="s">
        <v>33</v>
      </c>
    </row>
    <row r="17" spans="1:5" s="22" customFormat="1" ht="12.75" customHeight="1" x14ac:dyDescent="0.25">
      <c r="A17" s="6" t="s">
        <v>36</v>
      </c>
      <c r="B17" s="6"/>
      <c r="C17" s="6"/>
      <c r="D17" s="7">
        <v>109.1</v>
      </c>
      <c r="E17" s="28"/>
    </row>
    <row r="18" spans="1:5" ht="15" customHeight="1" x14ac:dyDescent="0.25">
      <c r="A18" s="4" t="s">
        <v>44</v>
      </c>
      <c r="B18" s="4">
        <v>85821130368</v>
      </c>
      <c r="C18" s="4" t="s">
        <v>25</v>
      </c>
      <c r="D18" s="5">
        <v>51.44</v>
      </c>
      <c r="E18" s="29" t="s">
        <v>74</v>
      </c>
    </row>
    <row r="19" spans="1:5" s="22" customFormat="1" ht="12.75" customHeight="1" x14ac:dyDescent="0.25">
      <c r="A19" s="6" t="s">
        <v>45</v>
      </c>
      <c r="B19" s="6"/>
      <c r="C19" s="6"/>
      <c r="D19" s="7">
        <v>51.44</v>
      </c>
      <c r="E19" s="28"/>
    </row>
    <row r="20" spans="1:5" ht="15" customHeight="1" x14ac:dyDescent="0.25">
      <c r="A20" s="4" t="s">
        <v>38</v>
      </c>
      <c r="B20" s="4">
        <v>81793146560</v>
      </c>
      <c r="C20" s="4" t="s">
        <v>25</v>
      </c>
      <c r="D20" s="5">
        <v>216.95</v>
      </c>
      <c r="E20" s="27" t="s">
        <v>39</v>
      </c>
    </row>
    <row r="21" spans="1:5" s="22" customFormat="1" ht="12.75" customHeight="1" x14ac:dyDescent="0.25">
      <c r="A21" s="6" t="s">
        <v>40</v>
      </c>
      <c r="B21" s="6"/>
      <c r="C21" s="6"/>
      <c r="D21" s="7">
        <v>216.95</v>
      </c>
      <c r="E21" s="28"/>
    </row>
    <row r="22" spans="1:5" ht="15" customHeight="1" x14ac:dyDescent="0.25">
      <c r="A22" s="4" t="s">
        <v>41</v>
      </c>
      <c r="B22" s="4">
        <v>29542210204</v>
      </c>
      <c r="C22" s="4" t="s">
        <v>25</v>
      </c>
      <c r="D22" s="5">
        <v>59.73</v>
      </c>
      <c r="E22" s="27" t="s">
        <v>39</v>
      </c>
    </row>
    <row r="23" spans="1:5" s="22" customFormat="1" ht="12.75" customHeight="1" x14ac:dyDescent="0.25">
      <c r="A23" s="6" t="s">
        <v>62</v>
      </c>
      <c r="B23" s="6"/>
      <c r="C23" s="6"/>
      <c r="D23" s="7">
        <v>59.73</v>
      </c>
      <c r="E23" s="28"/>
    </row>
    <row r="24" spans="1:5" ht="15" customHeight="1" x14ac:dyDescent="0.25">
      <c r="A24" s="4" t="s">
        <v>29</v>
      </c>
      <c r="B24" s="4">
        <v>17847110267</v>
      </c>
      <c r="C24" s="4" t="s">
        <v>25</v>
      </c>
      <c r="D24" s="5">
        <v>136.88999999999999</v>
      </c>
      <c r="E24" s="27" t="s">
        <v>74</v>
      </c>
    </row>
    <row r="25" spans="1:5" s="22" customFormat="1" ht="12.75" customHeight="1" x14ac:dyDescent="0.25">
      <c r="A25" s="6" t="s">
        <v>30</v>
      </c>
      <c r="B25" s="6"/>
      <c r="C25" s="6"/>
      <c r="D25" s="7">
        <v>136.88999999999999</v>
      </c>
      <c r="E25" s="28"/>
    </row>
    <row r="26" spans="1:5" ht="15" customHeight="1" x14ac:dyDescent="0.25">
      <c r="A26" s="3" t="s">
        <v>63</v>
      </c>
      <c r="B26" s="4">
        <v>10413249957</v>
      </c>
      <c r="C26" s="4" t="s">
        <v>71</v>
      </c>
      <c r="D26" s="5">
        <v>1262.5</v>
      </c>
      <c r="E26" s="27" t="s">
        <v>73</v>
      </c>
    </row>
    <row r="27" spans="1:5" s="22" customFormat="1" ht="12.75" customHeight="1" x14ac:dyDescent="0.25">
      <c r="A27" s="23" t="s">
        <v>64</v>
      </c>
      <c r="B27" s="6"/>
      <c r="C27" s="6"/>
      <c r="D27" s="7">
        <v>1262.5</v>
      </c>
      <c r="E27" s="28"/>
    </row>
    <row r="28" spans="1:5" ht="15" customHeight="1" x14ac:dyDescent="0.25">
      <c r="A28" s="4" t="s">
        <v>31</v>
      </c>
      <c r="B28" s="4">
        <v>69523788448</v>
      </c>
      <c r="C28" s="4" t="s">
        <v>25</v>
      </c>
      <c r="D28" s="5">
        <v>30</v>
      </c>
      <c r="E28" s="27" t="s">
        <v>74</v>
      </c>
    </row>
    <row r="29" spans="1:5" s="22" customFormat="1" ht="12.75" customHeight="1" x14ac:dyDescent="0.25">
      <c r="A29" s="6" t="s">
        <v>65</v>
      </c>
      <c r="B29" s="6"/>
      <c r="C29" s="6"/>
      <c r="D29" s="7">
        <v>30</v>
      </c>
      <c r="E29" s="28"/>
    </row>
    <row r="30" spans="1:5" ht="15" customHeight="1" x14ac:dyDescent="0.25">
      <c r="A30" s="4" t="s">
        <v>66</v>
      </c>
      <c r="B30" s="4">
        <v>68419124305</v>
      </c>
      <c r="C30" s="4" t="s">
        <v>25</v>
      </c>
      <c r="D30" s="5">
        <v>10.62</v>
      </c>
      <c r="E30" s="27" t="s">
        <v>37</v>
      </c>
    </row>
    <row r="31" spans="1:5" s="22" customFormat="1" ht="12.75" customHeight="1" x14ac:dyDescent="0.25">
      <c r="A31" s="6" t="s">
        <v>67</v>
      </c>
      <c r="B31" s="6"/>
      <c r="C31" s="6"/>
      <c r="D31" s="7">
        <v>10.62</v>
      </c>
      <c r="E31" s="28"/>
    </row>
    <row r="32" spans="1:5" ht="15" customHeight="1" x14ac:dyDescent="0.25">
      <c r="A32" s="4" t="s">
        <v>48</v>
      </c>
      <c r="B32" s="4">
        <v>63073332379</v>
      </c>
      <c r="C32" s="4" t="s">
        <v>25</v>
      </c>
      <c r="D32" s="5">
        <v>503.51</v>
      </c>
      <c r="E32" s="27" t="s">
        <v>49</v>
      </c>
    </row>
    <row r="33" spans="1:5" s="22" customFormat="1" ht="12.75" customHeight="1" x14ac:dyDescent="0.25">
      <c r="A33" s="6" t="s">
        <v>50</v>
      </c>
      <c r="B33" s="6"/>
      <c r="C33" s="6"/>
      <c r="D33" s="7">
        <v>503.51</v>
      </c>
      <c r="E33" s="28"/>
    </row>
    <row r="34" spans="1:5" ht="15" customHeight="1" x14ac:dyDescent="0.25">
      <c r="A34" s="4" t="s">
        <v>56</v>
      </c>
      <c r="B34" s="4">
        <v>84210581427</v>
      </c>
      <c r="C34" s="4" t="s">
        <v>57</v>
      </c>
      <c r="D34" s="5">
        <v>159.75</v>
      </c>
      <c r="E34" s="27" t="s">
        <v>21</v>
      </c>
    </row>
    <row r="35" spans="1:5" ht="12.75" customHeight="1" x14ac:dyDescent="0.25">
      <c r="A35" s="6" t="s">
        <v>58</v>
      </c>
      <c r="B35" s="6"/>
      <c r="C35" s="6"/>
      <c r="D35" s="7">
        <v>159.75</v>
      </c>
      <c r="E35" s="28"/>
    </row>
    <row r="36" spans="1:5" ht="15" customHeight="1" x14ac:dyDescent="0.25">
      <c r="A36" s="4" t="s">
        <v>53</v>
      </c>
      <c r="B36" s="4">
        <v>41317489366</v>
      </c>
      <c r="C36" s="4" t="s">
        <v>54</v>
      </c>
      <c r="D36" s="5">
        <v>47.67</v>
      </c>
      <c r="E36" s="27" t="s">
        <v>49</v>
      </c>
    </row>
    <row r="37" spans="1:5" s="22" customFormat="1" ht="12.75" customHeight="1" x14ac:dyDescent="0.25">
      <c r="A37" s="6" t="s">
        <v>55</v>
      </c>
      <c r="B37" s="6"/>
      <c r="C37" s="6"/>
      <c r="D37" s="7">
        <v>47.67</v>
      </c>
      <c r="E37" s="28"/>
    </row>
    <row r="38" spans="1:5" ht="28.5" customHeight="1" x14ac:dyDescent="0.25">
      <c r="A38" s="4" t="s">
        <v>42</v>
      </c>
      <c r="B38" s="4"/>
      <c r="C38" s="4"/>
      <c r="D38" s="5">
        <v>95.52</v>
      </c>
      <c r="E38" s="29" t="s">
        <v>75</v>
      </c>
    </row>
    <row r="39" spans="1:5" s="22" customFormat="1" ht="12.75" customHeight="1" x14ac:dyDescent="0.25">
      <c r="A39" s="6" t="s">
        <v>43</v>
      </c>
      <c r="B39" s="6"/>
      <c r="C39" s="6"/>
      <c r="D39" s="7">
        <v>95.52</v>
      </c>
      <c r="E39" s="28"/>
    </row>
    <row r="40" spans="1:5" ht="15" customHeight="1" x14ac:dyDescent="0.25">
      <c r="A40" s="32" t="s">
        <v>51</v>
      </c>
      <c r="B40" s="4">
        <v>97537222719</v>
      </c>
      <c r="C40" s="4" t="s">
        <v>20</v>
      </c>
      <c r="D40" s="5">
        <v>829.4</v>
      </c>
      <c r="E40" s="29" t="s">
        <v>7</v>
      </c>
    </row>
    <row r="41" spans="1:5" s="22" customFormat="1" ht="12.75" customHeight="1" x14ac:dyDescent="0.25">
      <c r="A41" s="6" t="s">
        <v>52</v>
      </c>
      <c r="B41" s="6"/>
      <c r="C41" s="6"/>
      <c r="D41" s="7">
        <v>829.4</v>
      </c>
      <c r="E41" s="30"/>
    </row>
    <row r="42" spans="1:5" ht="14.45" customHeight="1" x14ac:dyDescent="0.25">
      <c r="A42" s="4" t="s">
        <v>68</v>
      </c>
      <c r="B42" s="4">
        <v>70108447975</v>
      </c>
      <c r="C42" s="4" t="s">
        <v>72</v>
      </c>
      <c r="D42" s="5">
        <v>193.75</v>
      </c>
      <c r="E42" s="29" t="s">
        <v>28</v>
      </c>
    </row>
    <row r="43" spans="1:5" s="22" customFormat="1" ht="12" customHeight="1" x14ac:dyDescent="0.25">
      <c r="A43" s="6" t="s">
        <v>69</v>
      </c>
      <c r="B43" s="6"/>
      <c r="C43" s="6"/>
      <c r="D43" s="7">
        <v>193.75</v>
      </c>
      <c r="E43" s="30"/>
    </row>
    <row r="44" spans="1:5" s="26" customFormat="1" ht="27.75" customHeight="1" x14ac:dyDescent="0.25">
      <c r="A44" s="24" t="s">
        <v>46</v>
      </c>
      <c r="B44" s="24"/>
      <c r="C44" s="24"/>
      <c r="D44" s="25">
        <v>13.27</v>
      </c>
      <c r="E44" s="31" t="s">
        <v>75</v>
      </c>
    </row>
    <row r="45" spans="1:5" s="22" customFormat="1" ht="12" customHeight="1" x14ac:dyDescent="0.25">
      <c r="A45" s="6" t="s">
        <v>47</v>
      </c>
      <c r="B45" s="6"/>
      <c r="C45" s="6"/>
      <c r="D45" s="7">
        <v>13.27</v>
      </c>
      <c r="E45" s="30"/>
    </row>
    <row r="46" spans="1:5" ht="15" customHeight="1" x14ac:dyDescent="0.25">
      <c r="A46" s="4"/>
      <c r="B46" s="24"/>
      <c r="C46" s="4"/>
      <c r="D46" s="5"/>
      <c r="E46" s="29"/>
    </row>
    <row r="47" spans="1:5" s="16" customFormat="1" ht="18" customHeight="1" x14ac:dyDescent="0.25">
      <c r="A47" s="14" t="s">
        <v>8</v>
      </c>
      <c r="B47" s="14"/>
      <c r="C47" s="14"/>
      <c r="D47" s="15">
        <f>SUM(D8:D45)/2</f>
        <v>4669.920000000001</v>
      </c>
      <c r="E47" s="14"/>
    </row>
    <row r="48" spans="1:5" ht="10.5" customHeight="1" x14ac:dyDescent="0.25">
      <c r="A48" s="4"/>
      <c r="B48" s="4"/>
      <c r="C48" s="4"/>
      <c r="D48" s="5"/>
      <c r="E48" s="4"/>
    </row>
    <row r="49" spans="1:5" s="11" customFormat="1" ht="21.95" customHeight="1" x14ac:dyDescent="0.25">
      <c r="A49" s="12" t="s">
        <v>9</v>
      </c>
      <c r="B49" s="9"/>
      <c r="C49" s="9"/>
      <c r="D49" s="10"/>
      <c r="E49" s="9"/>
    </row>
    <row r="50" spans="1:5" ht="15" customHeight="1" x14ac:dyDescent="0.25">
      <c r="A50" s="4"/>
      <c r="B50" s="4"/>
      <c r="C50" s="4"/>
      <c r="D50" s="5">
        <v>73855.539999999994</v>
      </c>
      <c r="E50" s="4" t="s">
        <v>13</v>
      </c>
    </row>
    <row r="51" spans="1:5" ht="15" customHeight="1" x14ac:dyDescent="0.25">
      <c r="A51" s="4"/>
      <c r="B51" s="4"/>
      <c r="C51" s="4"/>
      <c r="D51" s="5">
        <v>1276.1199999999999</v>
      </c>
      <c r="E51" s="4" t="s">
        <v>14</v>
      </c>
    </row>
    <row r="52" spans="1:5" ht="15" customHeight="1" x14ac:dyDescent="0.25">
      <c r="A52" s="4"/>
      <c r="B52" s="4"/>
      <c r="C52" s="4"/>
      <c r="D52" s="5">
        <v>1215.98</v>
      </c>
      <c r="E52" s="4" t="s">
        <v>15</v>
      </c>
    </row>
    <row r="53" spans="1:5" ht="15" customHeight="1" x14ac:dyDescent="0.25">
      <c r="A53" s="4"/>
      <c r="B53" s="4"/>
      <c r="C53" s="4"/>
      <c r="D53" s="5">
        <v>12597.33</v>
      </c>
      <c r="E53" s="4" t="s">
        <v>10</v>
      </c>
    </row>
    <row r="54" spans="1:5" ht="15" customHeight="1" x14ac:dyDescent="0.25">
      <c r="A54" s="4"/>
      <c r="B54" s="4"/>
      <c r="C54" s="4"/>
      <c r="D54" s="5">
        <v>2462.9899999999998</v>
      </c>
      <c r="E54" s="4" t="s">
        <v>16</v>
      </c>
    </row>
    <row r="55" spans="1:5" ht="15" customHeight="1" x14ac:dyDescent="0.25">
      <c r="A55" s="4"/>
      <c r="B55" s="4"/>
      <c r="C55" s="4"/>
      <c r="D55" s="5">
        <v>168</v>
      </c>
      <c r="E55" s="4" t="s">
        <v>11</v>
      </c>
    </row>
    <row r="56" spans="1:5" ht="21.95" customHeight="1" x14ac:dyDescent="0.25">
      <c r="A56" s="14" t="s">
        <v>12</v>
      </c>
      <c r="B56" s="14"/>
      <c r="C56" s="14"/>
      <c r="D56" s="15">
        <f>SUM(D50:D55)</f>
        <v>91575.959999999992</v>
      </c>
      <c r="E56" s="14"/>
    </row>
    <row r="57" spans="1:5" s="19" customFormat="1" ht="10.5" customHeight="1" x14ac:dyDescent="0.25">
      <c r="A57" s="17"/>
      <c r="B57" s="17"/>
      <c r="C57" s="17"/>
      <c r="D57" s="18"/>
      <c r="E57" s="17"/>
    </row>
    <row r="58" spans="1:5" ht="18" customHeight="1" x14ac:dyDescent="0.25">
      <c r="A58" s="20" t="s">
        <v>76</v>
      </c>
      <c r="B58" s="20"/>
      <c r="C58" s="20"/>
      <c r="D58" s="21">
        <f>SUM(D47+D56)</f>
        <v>96245.87999999999</v>
      </c>
      <c r="E58" s="20"/>
    </row>
    <row r="60" spans="1:5" x14ac:dyDescent="0.25">
      <c r="A60" t="s">
        <v>77</v>
      </c>
      <c r="E60" t="s">
        <v>18</v>
      </c>
    </row>
    <row r="61" spans="1:5" x14ac:dyDescent="0.25">
      <c r="E61" t="s">
        <v>19</v>
      </c>
    </row>
  </sheetData>
  <mergeCells count="1">
    <mergeCell ref="A4:E4"/>
  </mergeCells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Dubravka Ranogajec Vuđan</cp:lastModifiedBy>
  <cp:lastPrinted>2024-08-12T06:50:22Z</cp:lastPrinted>
  <dcterms:created xsi:type="dcterms:W3CDTF">2024-02-07T13:09:50Z</dcterms:created>
  <dcterms:modified xsi:type="dcterms:W3CDTF">2024-08-12T06:51:41Z</dcterms:modified>
</cp:coreProperties>
</file>