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<sst xmlns="http://schemas.openxmlformats.org/spreadsheetml/2006/main" count="167" uniqueCount="86">
  <si>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</si>
  <si>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</si>
  <si>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</si>
  <si>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</si>
  <si>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</si>
  <si>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</si>
  <si>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</si>
  <si>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</si>
  <si>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</si>
  <si>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</si>
  <si>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</si>
  <si>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</si>
  <si>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</si>
  <si>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</si>
  <si>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</si>
  <si>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</si>
  <si>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</si>
  <si>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broj kategorije: </t>
  </si>
  <si>
    <t xml:space="preserve">županija: </t>
  </si>
  <si>
    <t>škola domaćin: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</si>
  <si>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</si>
  <si>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</si>
  <si>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</si>
  <si>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</si>
  <si>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</si>
  <si>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</si>
  <si>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</si>
  <si>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</si>
  <si>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27. veljace 2014. u 10.00</t>
  </si>
  <si>
    <t>ŽUPANIJSKO NATJECANJE IZ FIZIKE 2013/14.</t>
  </si>
  <si>
    <t>županija: KRAPINSKO-ZAGORSKA</t>
  </si>
  <si>
    <t>broj kategorije: 75</t>
  </si>
  <si>
    <t>OSNOVNA ŠKOLA SIDE KOŠUTIĆ RADOBOJ</t>
  </si>
  <si>
    <t>29699NATRIJ</t>
  </si>
  <si>
    <t>32649OBALA</t>
  </si>
  <si>
    <t>24689EZREAL</t>
  </si>
  <si>
    <t>12345SHIME</t>
  </si>
  <si>
    <t>24689ORMAR</t>
  </si>
  <si>
    <t>58423STRUJA</t>
  </si>
  <si>
    <t>28999LEPTIR</t>
  </si>
  <si>
    <t>12345ŠAJBA</t>
  </si>
  <si>
    <t>29158MISLAV</t>
  </si>
  <si>
    <t>55555FIZIKA</t>
  </si>
  <si>
    <t>02119LOPTICA</t>
  </si>
  <si>
    <t>27599RONALDO</t>
  </si>
  <si>
    <t>09158PUMA</t>
  </si>
  <si>
    <t>54333PLOČA</t>
  </si>
  <si>
    <t>1.  Ružica Novak</t>
  </si>
  <si>
    <t>2. Milena Veseljak</t>
  </si>
  <si>
    <t xml:space="preserve">3. Jadranka Fuček </t>
  </si>
  <si>
    <t>4. Valentina Bubnjar</t>
  </si>
  <si>
    <t>5. Erika Tušek Vrhovec</t>
  </si>
  <si>
    <t>6. Dubravka Kiseljak Hmelina</t>
  </si>
  <si>
    <t>Nikola</t>
  </si>
  <si>
    <t>Lončar</t>
  </si>
  <si>
    <t>Mihael</t>
  </si>
  <si>
    <t>Leljak</t>
  </si>
  <si>
    <t>07010VOKIĆ&lt;3</t>
  </si>
  <si>
    <t>Valentino</t>
  </si>
  <si>
    <t>Kunštek</t>
  </si>
  <si>
    <t>Matija</t>
  </si>
  <si>
    <t>Preis</t>
  </si>
  <si>
    <t>Stjepan</t>
  </si>
  <si>
    <t>Šimudvarac</t>
  </si>
  <si>
    <t>12140MARANELLO</t>
  </si>
  <si>
    <t>Alan</t>
  </si>
  <si>
    <t>Pikutić</t>
  </si>
  <si>
    <t>Karlo</t>
  </si>
  <si>
    <t>Bukal</t>
  </si>
  <si>
    <t>Željka</t>
  </si>
  <si>
    <t>Pernjek</t>
  </si>
  <si>
    <t>Lana</t>
  </si>
  <si>
    <t>Jurak</t>
  </si>
  <si>
    <t>Lovro</t>
  </si>
  <si>
    <t>Posarić</t>
  </si>
  <si>
    <t>Mislav</t>
  </si>
  <si>
    <t>Žlepalo</t>
  </si>
  <si>
    <t>Sara</t>
  </si>
  <si>
    <t>Ema</t>
  </si>
  <si>
    <t>Vodolšak</t>
  </si>
  <si>
    <t>Tomislav</t>
  </si>
  <si>
    <t>Krog</t>
  </si>
  <si>
    <t>Barukčić</t>
  </si>
  <si>
    <t>Neven</t>
  </si>
  <si>
    <t>Spaček</t>
  </si>
  <si>
    <t>Klasić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</si>
</sst>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15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0" zoomScaleNormal="80" zoomScalePageLayoutView="0" workbookViewId="0" topLeftCell="A10">
      <selection activeCell="H36" sqref="H36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12" width="5.57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19"/>
      <c r="K1" s="19"/>
      <c r="L1" s="19"/>
      <c r="M1" s="19"/>
      <c r="N1" s="19"/>
    </row>
    <row r="2" spans="1:14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19"/>
      <c r="K2" s="19"/>
      <c r="L2" s="19"/>
      <c r="M2" s="19"/>
      <c r="N2" s="19"/>
    </row>
    <row r="3" spans="1:14" ht="15.7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19"/>
      <c r="K3" s="19"/>
      <c r="L3" s="19"/>
      <c r="M3" s="19"/>
      <c r="N3" s="19"/>
    </row>
    <row r="4" spans="1:14" s="2" customFormat="1" ht="15.7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20"/>
      <c r="K4" s="20"/>
      <c r="L4" s="20"/>
      <c r="M4" s="20"/>
      <c r="N4" s="20"/>
    </row>
    <row r="5" spans="1:14" ht="15.75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21"/>
      <c r="K5" s="21"/>
      <c r="L5" s="21"/>
      <c r="M5" s="21"/>
      <c r="N5" s="21"/>
    </row>
    <row r="6" spans="1:14" ht="15.7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19"/>
      <c r="K6" s="19"/>
      <c r="L6" s="19"/>
      <c r="M6" s="19"/>
      <c r="N6" s="19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2" t="s">
        <v>26</v>
      </c>
      <c r="J8" s="22" t="s">
        <v>24</v>
      </c>
      <c r="K8" s="22" t="s">
        <v>25</v>
      </c>
      <c r="L8" s="22" t="s">
        <v>27</v>
      </c>
      <c r="M8" s="6" t="s">
        <v>0</v>
      </c>
      <c r="N8" s="7" t="s">
        <v>9</v>
      </c>
      <c r="O8" s="8"/>
    </row>
    <row r="9" spans="1:14" s="10" customFormat="1" ht="21.75" customHeight="1">
      <c r="A9" s="9" t="s">
        <v>33</v>
      </c>
      <c r="B9" s="9" t="s">
        <v>53</v>
      </c>
      <c r="C9" s="9" t="s">
        <v>54</v>
      </c>
      <c r="D9" s="9">
        <v>10</v>
      </c>
      <c r="E9" s="9">
        <v>5</v>
      </c>
      <c r="F9" s="9">
        <v>8</v>
      </c>
      <c r="G9" s="9">
        <v>0</v>
      </c>
      <c r="H9" s="9">
        <v>8</v>
      </c>
      <c r="I9" s="9">
        <f aca="true" t="shared" si="0" ref="I9:I24">SUM(D9:H9)</f>
        <v>31</v>
      </c>
      <c r="J9" s="9">
        <v>7</v>
      </c>
      <c r="K9" s="9">
        <v>12</v>
      </c>
      <c r="L9" s="9">
        <f aca="true" t="shared" si="1" ref="L9:L24">SUM(J9:K9)</f>
        <v>19</v>
      </c>
      <c r="M9" s="9">
        <v>50</v>
      </c>
      <c r="N9" s="23">
        <f aca="true" t="shared" si="2" ref="N9:N24">PRODUCT(M9,100/75)</f>
        <v>66.66666666666666</v>
      </c>
    </row>
    <row r="10" spans="1:14" s="10" customFormat="1" ht="21.75" customHeight="1">
      <c r="A10" s="9" t="s">
        <v>34</v>
      </c>
      <c r="B10" s="9" t="s">
        <v>55</v>
      </c>
      <c r="C10" s="9" t="s">
        <v>56</v>
      </c>
      <c r="D10" s="9">
        <v>9</v>
      </c>
      <c r="E10" s="9">
        <v>5</v>
      </c>
      <c r="F10" s="9">
        <v>0</v>
      </c>
      <c r="G10" s="9">
        <v>9</v>
      </c>
      <c r="H10" s="9">
        <v>4</v>
      </c>
      <c r="I10" s="9">
        <f t="shared" si="0"/>
        <v>27</v>
      </c>
      <c r="J10" s="9">
        <v>7</v>
      </c>
      <c r="K10" s="9">
        <v>8</v>
      </c>
      <c r="L10" s="9">
        <f t="shared" si="1"/>
        <v>15</v>
      </c>
      <c r="M10" s="9">
        <v>42</v>
      </c>
      <c r="N10" s="23">
        <f t="shared" si="2"/>
        <v>56</v>
      </c>
    </row>
    <row r="11" spans="1:14" s="10" customFormat="1" ht="21.75" customHeight="1">
      <c r="A11" s="9" t="s">
        <v>57</v>
      </c>
      <c r="B11" s="9" t="s">
        <v>58</v>
      </c>
      <c r="C11" s="9" t="s">
        <v>59</v>
      </c>
      <c r="D11" s="9">
        <v>8</v>
      </c>
      <c r="E11" s="9">
        <v>6</v>
      </c>
      <c r="F11" s="9">
        <v>8</v>
      </c>
      <c r="G11" s="9">
        <v>0</v>
      </c>
      <c r="H11" s="9">
        <v>4</v>
      </c>
      <c r="I11" s="9">
        <f t="shared" si="0"/>
        <v>26</v>
      </c>
      <c r="J11" s="9">
        <v>6</v>
      </c>
      <c r="K11" s="9">
        <v>10</v>
      </c>
      <c r="L11" s="9">
        <f t="shared" si="1"/>
        <v>16</v>
      </c>
      <c r="M11" s="9">
        <v>42</v>
      </c>
      <c r="N11" s="23">
        <f t="shared" si="2"/>
        <v>56</v>
      </c>
    </row>
    <row r="12" spans="1:14" s="10" customFormat="1" ht="21.75" customHeight="1">
      <c r="A12" s="9" t="s">
        <v>35</v>
      </c>
      <c r="B12" s="9" t="s">
        <v>60</v>
      </c>
      <c r="C12" s="9" t="s">
        <v>61</v>
      </c>
      <c r="D12" s="9">
        <v>4</v>
      </c>
      <c r="E12" s="9">
        <v>6</v>
      </c>
      <c r="F12" s="9">
        <v>4</v>
      </c>
      <c r="G12" s="9">
        <v>0</v>
      </c>
      <c r="H12" s="9">
        <v>9</v>
      </c>
      <c r="I12" s="9">
        <f t="shared" si="0"/>
        <v>23</v>
      </c>
      <c r="J12" s="9">
        <v>10</v>
      </c>
      <c r="K12" s="9">
        <v>8</v>
      </c>
      <c r="L12" s="9">
        <f t="shared" si="1"/>
        <v>18</v>
      </c>
      <c r="M12" s="9">
        <v>41</v>
      </c>
      <c r="N12" s="23">
        <f t="shared" si="2"/>
        <v>54.666666666666664</v>
      </c>
    </row>
    <row r="13" spans="1:14" s="10" customFormat="1" ht="21.75" customHeight="1">
      <c r="A13" s="9" t="s">
        <v>36</v>
      </c>
      <c r="B13" s="9" t="s">
        <v>62</v>
      </c>
      <c r="C13" s="9" t="s">
        <v>63</v>
      </c>
      <c r="D13" s="9">
        <v>10</v>
      </c>
      <c r="E13" s="9">
        <v>5</v>
      </c>
      <c r="F13" s="9">
        <v>4</v>
      </c>
      <c r="G13" s="9">
        <v>0</v>
      </c>
      <c r="H13" s="9">
        <v>5</v>
      </c>
      <c r="I13" s="9">
        <f t="shared" si="0"/>
        <v>24</v>
      </c>
      <c r="J13" s="9">
        <v>6</v>
      </c>
      <c r="K13" s="9">
        <v>10</v>
      </c>
      <c r="L13" s="9">
        <f t="shared" si="1"/>
        <v>16</v>
      </c>
      <c r="M13" s="9">
        <v>40</v>
      </c>
      <c r="N13" s="23">
        <f t="shared" si="2"/>
        <v>53.33333333333333</v>
      </c>
    </row>
    <row r="14" spans="1:14" s="10" customFormat="1" ht="21.75" customHeight="1">
      <c r="A14" s="24" t="s">
        <v>64</v>
      </c>
      <c r="B14" s="9" t="s">
        <v>65</v>
      </c>
      <c r="C14" s="9" t="s">
        <v>66</v>
      </c>
      <c r="D14" s="9">
        <v>10</v>
      </c>
      <c r="E14" s="9">
        <v>6</v>
      </c>
      <c r="F14" s="9">
        <v>0</v>
      </c>
      <c r="G14" s="9">
        <v>0</v>
      </c>
      <c r="H14" s="9">
        <v>7</v>
      </c>
      <c r="I14" s="9">
        <f t="shared" si="0"/>
        <v>23</v>
      </c>
      <c r="J14" s="9">
        <v>8</v>
      </c>
      <c r="K14" s="9">
        <v>8</v>
      </c>
      <c r="L14" s="9">
        <f t="shared" si="1"/>
        <v>16</v>
      </c>
      <c r="M14" s="9">
        <v>39</v>
      </c>
      <c r="N14" s="23">
        <f t="shared" si="2"/>
        <v>52</v>
      </c>
    </row>
    <row r="15" spans="1:14" s="10" customFormat="1" ht="21.75" customHeight="1">
      <c r="A15" s="9" t="s">
        <v>37</v>
      </c>
      <c r="B15" s="9" t="s">
        <v>67</v>
      </c>
      <c r="C15" s="9" t="s">
        <v>68</v>
      </c>
      <c r="D15" s="9">
        <v>8</v>
      </c>
      <c r="E15" s="9">
        <v>3</v>
      </c>
      <c r="F15" s="9">
        <v>3</v>
      </c>
      <c r="G15" s="9">
        <v>0</v>
      </c>
      <c r="H15" s="9">
        <v>8</v>
      </c>
      <c r="I15" s="9">
        <f t="shared" si="0"/>
        <v>22</v>
      </c>
      <c r="J15" s="9">
        <v>8</v>
      </c>
      <c r="K15" s="9">
        <v>6</v>
      </c>
      <c r="L15" s="9">
        <f t="shared" si="1"/>
        <v>14</v>
      </c>
      <c r="M15" s="9">
        <v>36</v>
      </c>
      <c r="N15" s="23">
        <f t="shared" si="2"/>
        <v>48</v>
      </c>
    </row>
    <row r="16" spans="1:14" s="10" customFormat="1" ht="21.75" customHeight="1">
      <c r="A16" s="9" t="s">
        <v>38</v>
      </c>
      <c r="B16" s="9" t="s">
        <v>69</v>
      </c>
      <c r="C16" s="9" t="s">
        <v>70</v>
      </c>
      <c r="D16" s="9">
        <v>8</v>
      </c>
      <c r="E16" s="9">
        <v>1</v>
      </c>
      <c r="F16" s="9">
        <v>0</v>
      </c>
      <c r="G16" s="9">
        <v>0</v>
      </c>
      <c r="H16" s="9">
        <v>9</v>
      </c>
      <c r="I16" s="9">
        <f t="shared" si="0"/>
        <v>18</v>
      </c>
      <c r="J16" s="9">
        <v>7</v>
      </c>
      <c r="K16" s="9">
        <v>6</v>
      </c>
      <c r="L16" s="9">
        <f t="shared" si="1"/>
        <v>13</v>
      </c>
      <c r="M16" s="9">
        <v>31</v>
      </c>
      <c r="N16" s="23">
        <f t="shared" si="2"/>
        <v>41.33333333333333</v>
      </c>
    </row>
    <row r="17" spans="1:14" s="10" customFormat="1" ht="21.75" customHeight="1">
      <c r="A17" s="9" t="s">
        <v>39</v>
      </c>
      <c r="B17" s="9" t="s">
        <v>71</v>
      </c>
      <c r="C17" s="9" t="s">
        <v>72</v>
      </c>
      <c r="D17" s="9">
        <v>8</v>
      </c>
      <c r="E17" s="9">
        <v>6</v>
      </c>
      <c r="F17" s="9">
        <v>0</v>
      </c>
      <c r="G17" s="9">
        <v>2</v>
      </c>
      <c r="H17" s="9">
        <v>0</v>
      </c>
      <c r="I17" s="9">
        <f t="shared" si="0"/>
        <v>16</v>
      </c>
      <c r="J17" s="9">
        <v>3</v>
      </c>
      <c r="K17" s="9">
        <v>10</v>
      </c>
      <c r="L17" s="9">
        <f t="shared" si="1"/>
        <v>13</v>
      </c>
      <c r="M17" s="9">
        <v>29</v>
      </c>
      <c r="N17" s="23">
        <f t="shared" si="2"/>
        <v>38.666666666666664</v>
      </c>
    </row>
    <row r="18" spans="1:14" s="10" customFormat="1" ht="21.75" customHeight="1">
      <c r="A18" s="9" t="s">
        <v>40</v>
      </c>
      <c r="B18" s="9" t="s">
        <v>73</v>
      </c>
      <c r="C18" s="9" t="s">
        <v>74</v>
      </c>
      <c r="D18" s="9">
        <v>7</v>
      </c>
      <c r="E18" s="9">
        <v>5</v>
      </c>
      <c r="F18" s="9">
        <v>0</v>
      </c>
      <c r="G18" s="9">
        <v>0</v>
      </c>
      <c r="H18" s="9">
        <v>4</v>
      </c>
      <c r="I18" s="9">
        <f t="shared" si="0"/>
        <v>16</v>
      </c>
      <c r="J18" s="9">
        <v>6</v>
      </c>
      <c r="K18" s="9">
        <v>4</v>
      </c>
      <c r="L18" s="9">
        <f t="shared" si="1"/>
        <v>10</v>
      </c>
      <c r="M18" s="9">
        <v>26</v>
      </c>
      <c r="N18" s="23">
        <f t="shared" si="2"/>
        <v>34.666666666666664</v>
      </c>
    </row>
    <row r="19" spans="1:14" s="10" customFormat="1" ht="21.75" customHeight="1">
      <c r="A19" s="9" t="s">
        <v>41</v>
      </c>
      <c r="B19" s="9" t="s">
        <v>75</v>
      </c>
      <c r="C19" s="9" t="s">
        <v>76</v>
      </c>
      <c r="D19" s="9">
        <v>8</v>
      </c>
      <c r="E19" s="9">
        <v>6</v>
      </c>
      <c r="F19" s="9">
        <v>0</v>
      </c>
      <c r="G19" s="9">
        <v>0</v>
      </c>
      <c r="H19" s="9">
        <v>0</v>
      </c>
      <c r="I19" s="9">
        <f t="shared" si="0"/>
        <v>14</v>
      </c>
      <c r="J19" s="9">
        <v>7</v>
      </c>
      <c r="K19" s="9">
        <v>2</v>
      </c>
      <c r="L19" s="9">
        <f t="shared" si="1"/>
        <v>9</v>
      </c>
      <c r="M19" s="9">
        <v>23</v>
      </c>
      <c r="N19" s="23">
        <f t="shared" si="2"/>
        <v>30.666666666666664</v>
      </c>
    </row>
    <row r="20" spans="1:14" s="10" customFormat="1" ht="21.75" customHeight="1">
      <c r="A20" s="9" t="s">
        <v>42</v>
      </c>
      <c r="B20" s="9" t="s">
        <v>77</v>
      </c>
      <c r="C20" s="9" t="s">
        <v>82</v>
      </c>
      <c r="D20" s="9">
        <v>2</v>
      </c>
      <c r="E20" s="9">
        <v>5</v>
      </c>
      <c r="F20" s="9">
        <v>0</v>
      </c>
      <c r="G20" s="9">
        <v>0</v>
      </c>
      <c r="H20" s="9">
        <v>2</v>
      </c>
      <c r="I20" s="9">
        <f t="shared" si="0"/>
        <v>9</v>
      </c>
      <c r="J20" s="9">
        <v>6</v>
      </c>
      <c r="K20" s="9">
        <v>8</v>
      </c>
      <c r="L20" s="9">
        <f t="shared" si="1"/>
        <v>14</v>
      </c>
      <c r="M20" s="9">
        <v>23</v>
      </c>
      <c r="N20" s="23">
        <f t="shared" si="2"/>
        <v>30.666666666666664</v>
      </c>
    </row>
    <row r="21" spans="1:14" s="10" customFormat="1" ht="21.75" customHeight="1">
      <c r="A21" s="9" t="s">
        <v>43</v>
      </c>
      <c r="B21" s="9" t="s">
        <v>78</v>
      </c>
      <c r="C21" s="9" t="s">
        <v>79</v>
      </c>
      <c r="D21" s="9">
        <v>9</v>
      </c>
      <c r="E21" s="9">
        <v>0</v>
      </c>
      <c r="F21" s="9">
        <v>0</v>
      </c>
      <c r="G21" s="9">
        <v>0</v>
      </c>
      <c r="H21" s="9">
        <v>8</v>
      </c>
      <c r="I21" s="9">
        <f t="shared" si="0"/>
        <v>17</v>
      </c>
      <c r="J21" s="9">
        <v>4</v>
      </c>
      <c r="K21" s="9">
        <v>0</v>
      </c>
      <c r="L21" s="9">
        <f t="shared" si="1"/>
        <v>4</v>
      </c>
      <c r="M21" s="9">
        <v>21</v>
      </c>
      <c r="N21" s="23">
        <f t="shared" si="2"/>
        <v>28</v>
      </c>
    </row>
    <row r="22" spans="1:14" s="10" customFormat="1" ht="21.75" customHeight="1">
      <c r="A22" s="9" t="s">
        <v>44</v>
      </c>
      <c r="B22" s="9" t="s">
        <v>80</v>
      </c>
      <c r="C22" s="9" t="s">
        <v>81</v>
      </c>
      <c r="D22" s="9">
        <v>5</v>
      </c>
      <c r="E22" s="9">
        <v>0</v>
      </c>
      <c r="F22" s="9">
        <v>0</v>
      </c>
      <c r="G22" s="9">
        <v>0</v>
      </c>
      <c r="H22" s="9">
        <v>8</v>
      </c>
      <c r="I22" s="9">
        <f t="shared" si="0"/>
        <v>13</v>
      </c>
      <c r="J22" s="9">
        <v>2</v>
      </c>
      <c r="K22" s="9">
        <v>2</v>
      </c>
      <c r="L22" s="9">
        <f t="shared" si="1"/>
        <v>4</v>
      </c>
      <c r="M22" s="9">
        <v>17</v>
      </c>
      <c r="N22" s="23">
        <f t="shared" si="2"/>
        <v>22.666666666666664</v>
      </c>
    </row>
    <row r="23" spans="1:14" s="10" customFormat="1" ht="21.75" customHeight="1">
      <c r="A23" s="9" t="s">
        <v>45</v>
      </c>
      <c r="B23" s="9" t="s">
        <v>83</v>
      </c>
      <c r="C23" s="9" t="s">
        <v>84</v>
      </c>
      <c r="D23" s="9">
        <v>9</v>
      </c>
      <c r="E23" s="9">
        <v>0</v>
      </c>
      <c r="F23" s="9">
        <v>1</v>
      </c>
      <c r="G23" s="9">
        <v>0</v>
      </c>
      <c r="H23" s="9">
        <v>1</v>
      </c>
      <c r="I23" s="9">
        <f t="shared" si="0"/>
        <v>11</v>
      </c>
      <c r="J23" s="9">
        <v>4</v>
      </c>
      <c r="K23" s="9">
        <v>0</v>
      </c>
      <c r="L23" s="9">
        <f t="shared" si="1"/>
        <v>4</v>
      </c>
      <c r="M23" s="9">
        <v>15</v>
      </c>
      <c r="N23" s="23">
        <f t="shared" si="2"/>
        <v>20</v>
      </c>
    </row>
    <row r="24" spans="1:14" s="10" customFormat="1" ht="21.75" customHeight="1">
      <c r="A24" s="11" t="s">
        <v>46</v>
      </c>
      <c r="B24" s="25" t="s">
        <v>53</v>
      </c>
      <c r="C24" s="26" t="s">
        <v>85</v>
      </c>
      <c r="D24" s="27">
        <v>2</v>
      </c>
      <c r="E24" s="13">
        <v>0</v>
      </c>
      <c r="F24" s="27">
        <v>1</v>
      </c>
      <c r="G24" s="27">
        <v>0</v>
      </c>
      <c r="H24" s="27">
        <v>4</v>
      </c>
      <c r="I24" s="9">
        <f t="shared" si="0"/>
        <v>7</v>
      </c>
      <c r="J24" s="27">
        <v>3</v>
      </c>
      <c r="K24" s="27">
        <v>2</v>
      </c>
      <c r="L24" s="9">
        <f t="shared" si="1"/>
        <v>5</v>
      </c>
      <c r="M24" s="9">
        <v>12</v>
      </c>
      <c r="N24" s="23">
        <f t="shared" si="2"/>
        <v>16</v>
      </c>
    </row>
    <row r="25" spans="1:14" s="10" customFormat="1" ht="21.75" customHeight="1">
      <c r="A25" s="34"/>
      <c r="B25" s="35"/>
      <c r="C25" s="36"/>
      <c r="D25" s="37"/>
      <c r="E25" s="38"/>
      <c r="F25" s="37"/>
      <c r="G25" s="37"/>
      <c r="H25" s="37"/>
      <c r="J25" s="37"/>
      <c r="K25" s="37"/>
      <c r="N25" s="39"/>
    </row>
    <row r="26" spans="2:12" ht="15.75">
      <c r="B26" s="28" t="s">
        <v>10</v>
      </c>
      <c r="C26" s="28"/>
      <c r="D26" s="32"/>
      <c r="E26" s="32"/>
      <c r="F26" s="32"/>
      <c r="G26" s="32"/>
      <c r="H26" s="16"/>
      <c r="I26" s="16"/>
      <c r="J26" s="16"/>
      <c r="K26" s="16"/>
      <c r="L26" s="16"/>
    </row>
    <row r="27" spans="2:12" ht="15.75">
      <c r="B27" s="33" t="s">
        <v>47</v>
      </c>
      <c r="C27" s="33"/>
      <c r="D27" s="29"/>
      <c r="E27" s="29"/>
      <c r="F27" s="29"/>
      <c r="G27" s="29"/>
      <c r="H27" s="17"/>
      <c r="I27" s="17"/>
      <c r="J27" s="17"/>
      <c r="K27" s="17"/>
      <c r="L27" s="17"/>
    </row>
    <row r="28" spans="2:12" ht="15.75">
      <c r="B28" s="29"/>
      <c r="C28" s="29"/>
      <c r="D28" s="17"/>
      <c r="E28" s="17"/>
      <c r="F28" s="17"/>
      <c r="G28" s="17"/>
      <c r="H28" s="17"/>
      <c r="I28" s="17"/>
      <c r="J28" s="17"/>
      <c r="K28" s="17"/>
      <c r="L28" s="17"/>
    </row>
    <row r="29" spans="2:15" ht="15.75">
      <c r="B29" s="32" t="s">
        <v>48</v>
      </c>
      <c r="C29" s="32"/>
      <c r="O29" s="18"/>
    </row>
    <row r="30" spans="2:15" ht="15.75">
      <c r="B30" s="28"/>
      <c r="C30" s="28"/>
      <c r="O30" s="18"/>
    </row>
    <row r="31" spans="2:3" ht="15.75">
      <c r="B31" s="33" t="s">
        <v>49</v>
      </c>
      <c r="C31" s="33"/>
    </row>
    <row r="32" spans="2:3" ht="15.75">
      <c r="B32" s="28"/>
      <c r="C32" s="28"/>
    </row>
    <row r="33" ht="15.75">
      <c r="B33" s="1" t="s">
        <v>50</v>
      </c>
    </row>
    <row r="35" ht="15.75">
      <c r="B35" s="1" t="s">
        <v>51</v>
      </c>
    </row>
    <row r="37" ht="15.75">
      <c r="B37" s="1" t="s">
        <v>52</v>
      </c>
    </row>
  </sheetData>
  <sheetProtection/>
  <mergeCells count="15">
    <mergeCell ref="D27:G27"/>
    <mergeCell ref="B28:C28"/>
    <mergeCell ref="B29:C29"/>
    <mergeCell ref="B30:C30"/>
    <mergeCell ref="B31:C31"/>
    <mergeCell ref="B32:C32"/>
    <mergeCell ref="B27:C27"/>
    <mergeCell ref="B26:C26"/>
    <mergeCell ref="A1:I1"/>
    <mergeCell ref="A2:I2"/>
    <mergeCell ref="A3:I3"/>
    <mergeCell ref="A4:I4"/>
    <mergeCell ref="A5:I5"/>
    <mergeCell ref="A6:I6"/>
    <mergeCell ref="D26:G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N20" sqref="N2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19"/>
      <c r="K1" s="19"/>
      <c r="L1" s="19"/>
      <c r="M1" s="19"/>
      <c r="N1" s="19"/>
    </row>
    <row r="2" spans="1:14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19"/>
      <c r="K2" s="19"/>
      <c r="L2" s="19"/>
      <c r="M2" s="19"/>
      <c r="N2" s="19"/>
    </row>
    <row r="3" spans="1:10" ht="15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ht="15.7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ht="15.7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8" t="s">
        <v>10</v>
      </c>
      <c r="C34" s="28"/>
      <c r="D34" s="32"/>
      <c r="E34" s="32"/>
      <c r="F34" s="32"/>
      <c r="G34" s="32"/>
      <c r="H34" s="16"/>
    </row>
    <row r="35" spans="2:8" ht="15.75">
      <c r="B35" s="33" t="s">
        <v>11</v>
      </c>
      <c r="C35" s="33"/>
      <c r="D35" s="29"/>
      <c r="E35" s="29"/>
      <c r="F35" s="29"/>
      <c r="G35" s="29"/>
      <c r="H35" s="17"/>
    </row>
    <row r="36" spans="2:8" ht="15.75">
      <c r="B36" s="29" t="s">
        <v>12</v>
      </c>
      <c r="C36" s="29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8" t="s">
        <v>14</v>
      </c>
      <c r="C38" s="28"/>
      <c r="K38" s="18"/>
    </row>
    <row r="39" spans="2:3" ht="15.75">
      <c r="B39" s="33" t="s">
        <v>15</v>
      </c>
      <c r="C39" s="33"/>
    </row>
    <row r="40" spans="2:3" ht="15.75">
      <c r="B40" s="28" t="s">
        <v>16</v>
      </c>
      <c r="C40" s="28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1" sqref="A1:I1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19"/>
      <c r="K1" s="19"/>
      <c r="L1" s="19"/>
      <c r="M1" s="19"/>
      <c r="N1" s="19"/>
    </row>
    <row r="2" spans="1:14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19"/>
      <c r="K2" s="19"/>
      <c r="L2" s="19"/>
      <c r="M2" s="19"/>
      <c r="N2" s="19"/>
    </row>
    <row r="3" spans="1:10" ht="15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ht="15.7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ht="15.7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8" t="s">
        <v>10</v>
      </c>
      <c r="C34" s="28"/>
      <c r="D34" s="32"/>
      <c r="E34" s="32"/>
      <c r="F34" s="32"/>
      <c r="G34" s="32"/>
      <c r="H34" s="16"/>
    </row>
    <row r="35" spans="2:8" ht="15.75">
      <c r="B35" s="33" t="s">
        <v>11</v>
      </c>
      <c r="C35" s="33"/>
      <c r="D35" s="29"/>
      <c r="E35" s="29"/>
      <c r="F35" s="29"/>
      <c r="G35" s="29"/>
      <c r="H35" s="17"/>
    </row>
    <row r="36" spans="2:8" ht="15.75">
      <c r="B36" s="29" t="s">
        <v>12</v>
      </c>
      <c r="C36" s="29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8" t="s">
        <v>14</v>
      </c>
      <c r="C38" s="28"/>
      <c r="K38" s="18"/>
    </row>
    <row r="39" spans="2:3" ht="15.75">
      <c r="B39" s="33" t="s">
        <v>15</v>
      </c>
      <c r="C39" s="33"/>
    </row>
    <row r="40" spans="2:3" ht="15.75">
      <c r="B40" s="28" t="s">
        <v>16</v>
      </c>
      <c r="C40" s="28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L8" sqref="L8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19"/>
      <c r="K1" s="19"/>
      <c r="L1" s="19"/>
      <c r="M1" s="19"/>
      <c r="N1" s="19"/>
    </row>
    <row r="2" spans="1:14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19"/>
      <c r="K2" s="19"/>
      <c r="L2" s="19"/>
      <c r="M2" s="19"/>
      <c r="N2" s="19"/>
    </row>
    <row r="3" spans="1:10" ht="15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ht="15.7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ht="15.7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8" t="s">
        <v>10</v>
      </c>
      <c r="C34" s="28"/>
      <c r="D34" s="32"/>
      <c r="E34" s="32"/>
      <c r="F34" s="32"/>
      <c r="G34" s="32"/>
      <c r="H34" s="16"/>
    </row>
    <row r="35" spans="2:8" ht="15.75">
      <c r="B35" s="33" t="s">
        <v>11</v>
      </c>
      <c r="C35" s="33"/>
      <c r="D35" s="29"/>
      <c r="E35" s="29"/>
      <c r="F35" s="29"/>
      <c r="G35" s="29"/>
      <c r="H35" s="17"/>
    </row>
    <row r="36" spans="2:8" ht="15.75">
      <c r="B36" s="29" t="s">
        <v>12</v>
      </c>
      <c r="C36" s="29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8" t="s">
        <v>14</v>
      </c>
      <c r="C38" s="28"/>
      <c r="K38" s="18"/>
    </row>
    <row r="39" spans="2:3" ht="15.75">
      <c r="B39" s="33" t="s">
        <v>15</v>
      </c>
      <c r="C39" s="33"/>
    </row>
    <row r="40" spans="2:3" ht="15.75">
      <c r="B40" s="28" t="s">
        <v>16</v>
      </c>
      <c r="C40" s="28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M10" sqref="M10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19"/>
      <c r="K1" s="19"/>
      <c r="L1" s="19"/>
      <c r="M1" s="19"/>
      <c r="N1" s="19"/>
    </row>
    <row r="2" spans="1:14" ht="15.7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19"/>
      <c r="K2" s="19"/>
      <c r="L2" s="19"/>
      <c r="M2" s="19"/>
      <c r="N2" s="19"/>
    </row>
    <row r="3" spans="1:10" ht="15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ht="15.7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ht="15.7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23">
        <f aca="true" t="shared" si="1" ref="J9:J32">PRODUCT(I9,100/50)</f>
        <v>0</v>
      </c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23">
        <f t="shared" si="1"/>
        <v>0</v>
      </c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23">
        <f t="shared" si="1"/>
        <v>0</v>
      </c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23">
        <f t="shared" si="1"/>
        <v>0</v>
      </c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23">
        <f t="shared" si="1"/>
        <v>0</v>
      </c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23">
        <f t="shared" si="1"/>
        <v>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3">
        <f t="shared" si="1"/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23">
        <f t="shared" si="1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23">
        <f t="shared" si="1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3">
        <f t="shared" si="1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23">
        <f t="shared" si="1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23">
        <f t="shared" si="1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23">
        <f t="shared" si="1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3">
        <f t="shared" si="1"/>
        <v>0</v>
      </c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23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3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3">
        <f t="shared" si="1"/>
        <v>0</v>
      </c>
    </row>
    <row r="26" spans="1:10" s="10" customFormat="1" ht="21.75" customHeight="1">
      <c r="A26" s="14"/>
      <c r="B26" s="14"/>
      <c r="C26" s="12"/>
      <c r="D26" s="13"/>
      <c r="E26" s="13"/>
      <c r="F26" s="13"/>
      <c r="G26" s="13"/>
      <c r="H26" s="13"/>
      <c r="I26" s="9">
        <f t="shared" si="0"/>
        <v>0</v>
      </c>
      <c r="J26" s="23">
        <f t="shared" si="1"/>
        <v>0</v>
      </c>
    </row>
    <row r="27" spans="1:10" s="10" customFormat="1" ht="21.75" customHeight="1">
      <c r="A27" s="11"/>
      <c r="B27" s="15"/>
      <c r="C27" s="12"/>
      <c r="D27" s="13"/>
      <c r="E27" s="13"/>
      <c r="F27" s="13"/>
      <c r="G27" s="13"/>
      <c r="H27" s="13"/>
      <c r="I27" s="9">
        <f t="shared" si="0"/>
        <v>0</v>
      </c>
      <c r="J27" s="23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3">
        <f t="shared" si="1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23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3">
        <f t="shared" si="1"/>
        <v>0</v>
      </c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23">
        <f t="shared" si="1"/>
        <v>0</v>
      </c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23">
        <f t="shared" si="1"/>
        <v>0</v>
      </c>
    </row>
    <row r="34" spans="2:8" ht="15.75">
      <c r="B34" s="28" t="s">
        <v>10</v>
      </c>
      <c r="C34" s="28"/>
      <c r="D34" s="32"/>
      <c r="E34" s="32"/>
      <c r="F34" s="32"/>
      <c r="G34" s="32"/>
      <c r="H34" s="16"/>
    </row>
    <row r="35" spans="2:8" ht="15.75">
      <c r="B35" s="33" t="s">
        <v>11</v>
      </c>
      <c r="C35" s="33"/>
      <c r="D35" s="29"/>
      <c r="E35" s="29"/>
      <c r="F35" s="29"/>
      <c r="G35" s="29"/>
      <c r="H35" s="17"/>
    </row>
    <row r="36" spans="2:8" ht="15.75">
      <c r="B36" s="29" t="s">
        <v>12</v>
      </c>
      <c r="C36" s="29"/>
      <c r="D36" s="17"/>
      <c r="E36" s="17"/>
      <c r="F36" s="17"/>
      <c r="G36" s="17"/>
      <c r="H36" s="17"/>
    </row>
    <row r="37" spans="2:11" ht="15.75">
      <c r="B37" s="32" t="s">
        <v>13</v>
      </c>
      <c r="C37" s="32"/>
      <c r="K37" s="18"/>
    </row>
    <row r="38" spans="2:11" ht="15.75">
      <c r="B38" s="28" t="s">
        <v>14</v>
      </c>
      <c r="C38" s="28"/>
      <c r="K38" s="18"/>
    </row>
    <row r="39" spans="2:3" ht="15.75">
      <c r="B39" s="33" t="s">
        <v>15</v>
      </c>
      <c r="C39" s="33"/>
    </row>
    <row r="40" spans="2:3" ht="15.75">
      <c r="B40" s="28" t="s">
        <v>16</v>
      </c>
      <c r="C40" s="28"/>
    </row>
  </sheetData>
  <sheetProtection/>
  <mergeCells count="15">
    <mergeCell ref="A4:J4"/>
    <mergeCell ref="A6:J6"/>
    <mergeCell ref="B34:C34"/>
    <mergeCell ref="D34:G34"/>
    <mergeCell ref="A5:J5"/>
    <mergeCell ref="A1:I1"/>
    <mergeCell ref="A2:I2"/>
    <mergeCell ref="A3:J3"/>
    <mergeCell ref="B40:C40"/>
    <mergeCell ref="B35:C35"/>
    <mergeCell ref="D35:G35"/>
    <mergeCell ref="B36:C36"/>
    <mergeCell ref="B37:C37"/>
    <mergeCell ref="B38:C38"/>
    <mergeCell ref="B39:C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Ravnateljica</cp:lastModifiedBy>
  <cp:lastPrinted>2014-02-27T14:49:40Z</cp:lastPrinted>
  <dcterms:created xsi:type="dcterms:W3CDTF">2012-12-27T08:34:09Z</dcterms:created>
  <dcterms:modified xsi:type="dcterms:W3CDTF">2014-02-28T08:36:15Z</dcterms:modified>
  <cp:category/>
  <cp:version/>
  <cp:contentType/>
  <cp:contentStatus/>
</cp:coreProperties>
</file>